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0" yWindow="195" windowWidth="19395" windowHeight="7545"/>
  </bookViews>
  <sheets>
    <sheet name="房源修改版" sheetId="1" r:id="rId1"/>
  </sheets>
  <calcPr calcId="144525"/>
</workbook>
</file>

<file path=xl/calcChain.xml><?xml version="1.0" encoding="utf-8"?>
<calcChain xmlns="http://schemas.openxmlformats.org/spreadsheetml/2006/main">
  <c r="E5" i="1" l="1"/>
  <c r="E11" i="1"/>
  <c r="E12" i="1"/>
  <c r="E10" i="1"/>
  <c r="E15" i="1"/>
  <c r="E14" i="1"/>
  <c r="E13" i="1"/>
  <c r="E9" i="1"/>
  <c r="E8" i="1"/>
  <c r="E7" i="1"/>
  <c r="E6" i="1"/>
</calcChain>
</file>

<file path=xl/sharedStrings.xml><?xml version="1.0" encoding="utf-8"?>
<sst xmlns="http://schemas.openxmlformats.org/spreadsheetml/2006/main" count="111" uniqueCount="72">
  <si>
    <t>项目名称</t>
  </si>
  <si>
    <t>项目地址</t>
  </si>
  <si>
    <t>运营机构</t>
  </si>
  <si>
    <t>房源总套数</t>
    <phoneticPr fontId="3" type="noConversion"/>
  </si>
  <si>
    <t>可供房源（套）</t>
    <phoneticPr fontId="3" type="noConversion"/>
  </si>
  <si>
    <t>户型面积</t>
    <phoneticPr fontId="3" type="noConversion"/>
  </si>
  <si>
    <r>
      <t>平均租金</t>
    </r>
    <r>
      <rPr>
        <sz val="9"/>
        <rFont val="宋体"/>
        <family val="3"/>
        <charset val="134"/>
      </rPr>
      <t>(元/月·M</t>
    </r>
    <r>
      <rPr>
        <vertAlign val="superscript"/>
        <sz val="9"/>
        <rFont val="宋体"/>
        <family val="3"/>
        <charset val="134"/>
      </rPr>
      <t>2</t>
    </r>
    <r>
      <rPr>
        <sz val="9"/>
        <rFont val="宋体"/>
        <family val="3"/>
        <charset val="134"/>
      </rPr>
      <t>)</t>
    </r>
  </si>
  <si>
    <t>供应对象 范围</t>
    <phoneticPr fontId="3" type="noConversion"/>
  </si>
  <si>
    <t>总数</t>
    <phoneticPr fontId="3" type="noConversion"/>
  </si>
  <si>
    <t>一房</t>
    <phoneticPr fontId="3" type="noConversion"/>
  </si>
  <si>
    <t>二房</t>
    <phoneticPr fontId="3" type="noConversion"/>
  </si>
  <si>
    <t>三房</t>
    <phoneticPr fontId="3" type="noConversion"/>
  </si>
  <si>
    <t>宿舍</t>
    <phoneticPr fontId="3" type="noConversion"/>
  </si>
  <si>
    <t>一房</t>
  </si>
  <si>
    <t>二房</t>
  </si>
  <si>
    <t>三房</t>
  </si>
  <si>
    <t>馨宁公寓</t>
  </si>
  <si>
    <r>
      <t>徐汇区华发路</t>
    </r>
    <r>
      <rPr>
        <sz val="9"/>
        <rFont val="Times New Roman"/>
        <family val="1"/>
      </rPr>
      <t>406</t>
    </r>
    <r>
      <rPr>
        <sz val="9"/>
        <rFont val="宋体"/>
        <family val="3"/>
        <charset val="134"/>
      </rPr>
      <t>弄</t>
    </r>
  </si>
  <si>
    <t>地产住房保障公司</t>
  </si>
  <si>
    <t>——</t>
  </si>
  <si>
    <t>全市各中心城区和部分近郊区</t>
    <phoneticPr fontId="3" type="noConversion"/>
  </si>
  <si>
    <t>馨越公寓</t>
  </si>
  <si>
    <r>
      <t>普陀区千阳南路</t>
    </r>
    <r>
      <rPr>
        <sz val="9"/>
        <rFont val="Times New Roman"/>
        <family val="1"/>
      </rPr>
      <t>99</t>
    </r>
    <r>
      <rPr>
        <sz val="9"/>
        <rFont val="宋体"/>
        <family val="3"/>
        <charset val="134"/>
      </rPr>
      <t>弄</t>
    </r>
  </si>
  <si>
    <r>
      <t>40</t>
    </r>
    <r>
      <rPr>
        <sz val="9"/>
        <color rgb="FF000000"/>
        <rFont val="宋体"/>
        <family val="3"/>
        <charset val="134"/>
      </rPr>
      <t>、</t>
    </r>
    <r>
      <rPr>
        <sz val="9"/>
        <color rgb="FF000000"/>
        <rFont val="Times New Roman"/>
        <family val="1"/>
      </rPr>
      <t>50</t>
    </r>
  </si>
  <si>
    <t>馨逸公寓（一期）</t>
    <phoneticPr fontId="3" type="noConversion"/>
  </si>
  <si>
    <r>
      <t>徐汇区宾南路</t>
    </r>
    <r>
      <rPr>
        <sz val="9"/>
        <rFont val="Times New Roman"/>
        <family val="1"/>
      </rPr>
      <t>36</t>
    </r>
    <r>
      <rPr>
        <sz val="9"/>
        <rFont val="宋体"/>
        <family val="3"/>
        <charset val="134"/>
      </rPr>
      <t>弄</t>
    </r>
  </si>
  <si>
    <t>55~62</t>
  </si>
  <si>
    <t>馨逸公寓（二期）</t>
    <phoneticPr fontId="3" type="noConversion"/>
  </si>
  <si>
    <r>
      <rPr>
        <sz val="9"/>
        <rFont val="宋体"/>
        <family val="3"/>
        <charset val="134"/>
      </rPr>
      <t>徐汇区宾南路</t>
    </r>
    <r>
      <rPr>
        <sz val="9"/>
        <rFont val="Times New Roman"/>
        <family val="1"/>
      </rPr>
      <t>36</t>
    </r>
    <r>
      <rPr>
        <sz val="9"/>
        <rFont val="宋体"/>
        <family val="3"/>
        <charset val="134"/>
      </rPr>
      <t>弄</t>
    </r>
    <phoneticPr fontId="3" type="noConversion"/>
  </si>
  <si>
    <t>43~48</t>
    <phoneticPr fontId="3" type="noConversion"/>
  </si>
  <si>
    <t>56~62</t>
    <phoneticPr fontId="3" type="noConversion"/>
  </si>
  <si>
    <t>馨古美佳苑</t>
    <phoneticPr fontId="3" type="noConversion"/>
  </si>
  <si>
    <r>
      <rPr>
        <sz val="9"/>
        <color indexed="8"/>
        <rFont val="宋体"/>
        <family val="3"/>
        <charset val="134"/>
      </rPr>
      <t>闵行区古美路</t>
    </r>
    <r>
      <rPr>
        <sz val="9"/>
        <color indexed="8"/>
        <rFont val="Times New Roman"/>
        <family val="1"/>
      </rPr>
      <t>5</t>
    </r>
    <r>
      <rPr>
        <sz val="9"/>
        <rFont val="Times New Roman"/>
        <family val="1"/>
      </rPr>
      <t>00</t>
    </r>
    <r>
      <rPr>
        <sz val="9"/>
        <rFont val="宋体"/>
        <family val="3"/>
        <charset val="134"/>
      </rPr>
      <t>弄</t>
    </r>
    <phoneticPr fontId="3" type="noConversion"/>
  </si>
  <si>
    <t>地产南站收购项目</t>
  </si>
  <si>
    <r>
      <t>徐汇区老沪闵路</t>
    </r>
    <r>
      <rPr>
        <sz val="9"/>
        <color rgb="FF000000"/>
        <rFont val="Times New Roman"/>
        <family val="1"/>
      </rPr>
      <t>333</t>
    </r>
    <r>
      <rPr>
        <sz val="9"/>
        <color rgb="FF000000"/>
        <rFont val="宋体"/>
        <family val="3"/>
        <charset val="134"/>
      </rPr>
      <t>弄、</t>
    </r>
    <r>
      <rPr>
        <sz val="9"/>
        <color rgb="FF000000"/>
        <rFont val="Times New Roman"/>
        <family val="1"/>
      </rPr>
      <t>150</t>
    </r>
    <r>
      <rPr>
        <sz val="9"/>
        <color rgb="FF000000"/>
        <rFont val="宋体"/>
        <family val="3"/>
        <charset val="134"/>
      </rPr>
      <t>弄；虹梅南路</t>
    </r>
    <r>
      <rPr>
        <sz val="9"/>
        <color rgb="FF000000"/>
        <rFont val="Times New Roman"/>
        <family val="1"/>
      </rPr>
      <t>96</t>
    </r>
    <r>
      <rPr>
        <sz val="9"/>
        <color rgb="FF000000"/>
        <rFont val="宋体"/>
        <family val="3"/>
        <charset val="134"/>
      </rPr>
      <t>弄等</t>
    </r>
  </si>
  <si>
    <t>30~52</t>
  </si>
  <si>
    <t>43~75</t>
  </si>
  <si>
    <t>62~88</t>
  </si>
  <si>
    <t>耀华滨江公寓 （一期）</t>
    <phoneticPr fontId="3" type="noConversion"/>
  </si>
  <si>
    <r>
      <t>浦东新区耀元路</t>
    </r>
    <r>
      <rPr>
        <sz val="9"/>
        <color rgb="FF000000"/>
        <rFont val="Times New Roman"/>
        <family val="1"/>
      </rPr>
      <t>245</t>
    </r>
    <r>
      <rPr>
        <sz val="9"/>
        <color rgb="FF000000"/>
        <rFont val="宋体"/>
        <family val="3"/>
        <charset val="134"/>
      </rPr>
      <t>弄</t>
    </r>
  </si>
  <si>
    <r>
      <t>40</t>
    </r>
    <r>
      <rPr>
        <sz val="9"/>
        <color rgb="FF000000"/>
        <rFont val="宋体"/>
        <family val="3"/>
        <charset val="134"/>
      </rPr>
      <t>、</t>
    </r>
    <r>
      <rPr>
        <sz val="9"/>
        <color rgb="FF000000"/>
        <rFont val="Times New Roman"/>
        <family val="1"/>
      </rPr>
      <t>52</t>
    </r>
  </si>
  <si>
    <r>
      <t>65</t>
    </r>
    <r>
      <rPr>
        <sz val="9"/>
        <color rgb="FF000000"/>
        <rFont val="宋体"/>
        <family val="3"/>
        <charset val="134"/>
      </rPr>
      <t>、</t>
    </r>
    <r>
      <rPr>
        <sz val="9"/>
        <color rgb="FF000000"/>
        <rFont val="Times New Roman"/>
        <family val="1"/>
      </rPr>
      <t>82</t>
    </r>
  </si>
  <si>
    <t>耀华滨江公寓 （二期）</t>
    <phoneticPr fontId="3" type="noConversion"/>
  </si>
  <si>
    <t>浦东新区耀元路228弄</t>
    <phoneticPr fontId="3" type="noConversion"/>
  </si>
  <si>
    <t>新江湾尚景园</t>
    <phoneticPr fontId="3" type="noConversion"/>
  </si>
  <si>
    <r>
      <rPr>
        <sz val="9"/>
        <rFont val="宋体"/>
        <family val="3"/>
        <charset val="134"/>
      </rPr>
      <t>杨浦区国权北路</t>
    </r>
    <r>
      <rPr>
        <sz val="9"/>
        <rFont val="Times New Roman"/>
        <family val="1"/>
      </rPr>
      <t>1450</t>
    </r>
    <r>
      <rPr>
        <sz val="9"/>
        <rFont val="宋体"/>
        <family val="3"/>
        <charset val="134"/>
      </rPr>
      <t>号</t>
    </r>
    <phoneticPr fontId="3" type="noConversion"/>
  </si>
  <si>
    <t>杨浦公租房公司</t>
    <phoneticPr fontId="3" type="noConversion"/>
  </si>
  <si>
    <t>51~59</t>
    <phoneticPr fontId="3" type="noConversion"/>
  </si>
  <si>
    <t>67~72</t>
    <phoneticPr fontId="3" type="noConversion"/>
  </si>
  <si>
    <t>80~82</t>
    <phoneticPr fontId="3" type="noConversion"/>
  </si>
  <si>
    <t>上海晶城晶华坊</t>
    <phoneticPr fontId="3" type="noConversion"/>
  </si>
  <si>
    <r>
      <rPr>
        <sz val="9"/>
        <rFont val="宋体"/>
        <family val="3"/>
        <charset val="134"/>
      </rPr>
      <t>闵行区朱梅路</t>
    </r>
    <r>
      <rPr>
        <sz val="9"/>
        <rFont val="Times New Roman"/>
        <family val="1"/>
      </rPr>
      <t>266</t>
    </r>
    <r>
      <rPr>
        <sz val="9"/>
        <rFont val="宋体"/>
        <family val="3"/>
        <charset val="134"/>
      </rPr>
      <t>弄</t>
    </r>
    <phoneticPr fontId="3" type="noConversion"/>
  </si>
  <si>
    <t>闵行公租房公司</t>
    <phoneticPr fontId="3" type="noConversion"/>
  </si>
  <si>
    <t>51.34~52.1</t>
    <phoneticPr fontId="3" type="noConversion"/>
  </si>
  <si>
    <t>73.07~74.95</t>
    <phoneticPr fontId="3" type="noConversion"/>
  </si>
  <si>
    <t>海尚晶苑     （虹桥乐贤居）</t>
    <phoneticPr fontId="3" type="noConversion"/>
  </si>
  <si>
    <r>
      <t>闵行区北华路</t>
    </r>
    <r>
      <rPr>
        <sz val="9"/>
        <color rgb="FF000000"/>
        <rFont val="Times New Roman"/>
        <family val="1"/>
      </rPr>
      <t>22</t>
    </r>
    <r>
      <rPr>
        <sz val="9"/>
        <color rgb="FF000000"/>
        <rFont val="宋体"/>
        <family val="3"/>
        <charset val="134"/>
      </rPr>
      <t>弄</t>
    </r>
  </si>
  <si>
    <t>和闵房产公司</t>
  </si>
  <si>
    <t>38.36~42.64</t>
  </si>
  <si>
    <t>58.29~70.16</t>
    <phoneticPr fontId="3" type="noConversion"/>
  </si>
  <si>
    <t>虹桥商务区</t>
  </si>
  <si>
    <t>注：1、参与和服务本市科创中心、自贸试验区建设的全市各级机关、中央在沪企事业单位、市属重点企事业单位等以单位名义集体租赁市筹公共租赁住房解决本单位人才阶段性居住困难，予以重点支持。</t>
    <phoneticPr fontId="3" type="noConversion"/>
  </si>
  <si>
    <r>
      <t xml:space="preserve">   3、以上数据为本月可供应房源套数，信息由上海地产住房保障有限公司、上海市杨浦区公共租赁住房运营管理有限公司、上海市闵行公共租赁住房投资运营有限公司、</t>
    </r>
    <r>
      <rPr>
        <sz val="9"/>
        <rFont val="宋体"/>
        <family val="3"/>
        <charset val="134"/>
      </rPr>
      <t>上海和闵房产有限公司</t>
    </r>
    <r>
      <rPr>
        <sz val="9"/>
        <color rgb="FF000000"/>
        <rFont val="宋体"/>
        <family val="3"/>
        <charset val="134"/>
      </rPr>
      <t>提供。具体房源清单及租赁价格，以项目现场公布为准。</t>
    </r>
    <phoneticPr fontId="3" type="noConversion"/>
  </si>
  <si>
    <t>轮候</t>
    <phoneticPr fontId="3" type="noConversion"/>
  </si>
  <si>
    <t>41~48</t>
    <phoneticPr fontId="3" type="noConversion"/>
  </si>
  <si>
    <r>
      <t>40</t>
    </r>
    <r>
      <rPr>
        <sz val="9"/>
        <color rgb="FF000000"/>
        <rFont val="宋体"/>
        <family val="3"/>
        <charset val="134"/>
      </rPr>
      <t>、</t>
    </r>
    <r>
      <rPr>
        <sz val="9"/>
        <color rgb="FF000000"/>
        <rFont val="Times New Roman"/>
        <family val="1"/>
      </rPr>
      <t>52</t>
    </r>
    <phoneticPr fontId="3" type="noConversion"/>
  </si>
  <si>
    <r>
      <t>65</t>
    </r>
    <r>
      <rPr>
        <sz val="9"/>
        <color rgb="FF000000"/>
        <rFont val="宋体"/>
        <family val="3"/>
        <charset val="134"/>
      </rPr>
      <t>、</t>
    </r>
    <r>
      <rPr>
        <sz val="9"/>
        <color rgb="FF000000"/>
        <rFont val="Times New Roman"/>
        <family val="1"/>
      </rPr>
      <t>83</t>
    </r>
    <phoneticPr fontId="3" type="noConversion"/>
  </si>
  <si>
    <t>轮候</t>
    <phoneticPr fontId="3" type="noConversion"/>
  </si>
  <si>
    <t xml:space="preserve">   4、以上市筹项目实行常态化供应，其中新江湾尚景园（杨浦）、上海晶城晶华坊（闵行）、馨越公寓（普陀）部分户型已进入轮候供应阶段。</t>
    <phoneticPr fontId="3" type="noConversion"/>
  </si>
  <si>
    <t xml:space="preserve">    2、根据相关公租房运营机构管理要求，目前馨宁公寓、馨越公寓、新江湾尚景园、上海晶城晶华坊、地产南站收购公租房（梅苑一居）可由单位或家庭（个人）承租；馨逸公寓（一期）、馨逸公寓（二期）、馨古美佳苑、地产南站收购公租房（凌云新村、金塘小区、东荡小区）、耀华滨江公寓（一期）、耀华滨江公寓（二期）、海尚晶苑（虹桥乐贤居）仅限单位集体租赁。如有调整，以相关公租房运营机构答复为准。</t>
    <phoneticPr fontId="3" type="noConversion"/>
  </si>
  <si>
    <t>市筹公共租赁住房房源信息（2020年2月）</t>
    <phoneticPr fontId="3" type="noConversion"/>
  </si>
  <si>
    <t xml:space="preserve">   5、本市公共租赁住房申请政策、运营机构联系方式等相关信息可在上海市房屋管理局网站中“住房保障”一栏的“公共租赁住房政策”中查询。                                                     （网站地址： http://fgj.sh.gov.cn/fgj/ggzlzfzc/index.html）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</si>
</sst>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family val="3"/>
      <charset val="134"/>
    </font>
    <font>
      <sz val="12"/>
      <name val="宋体"/>
      <family val="3"/>
      <charset val="134"/>
    </font>
    <font>
      <b/>
      <sz val="18"/>
      <name val="黑体"/>
      <family val="3"/>
      <charset val="134"/>
    </font>
    <font>
      <sz val="9"/>
      <name val="宋体"/>
      <family val="3"/>
      <charset val="134"/>
    </font>
    <font>
      <b/>
      <sz val="9"/>
      <color rgb="FF000000"/>
      <name val="宋体"/>
      <family val="3"/>
      <charset val="134"/>
    </font>
    <font>
      <b/>
      <sz val="9"/>
      <name val="宋体"/>
      <family val="3"/>
      <charset val="134"/>
    </font>
    <font>
      <vertAlign val="superscript"/>
      <sz val="9"/>
      <name val="宋体"/>
      <family val="3"/>
      <charset val="134"/>
    </font>
    <font>
      <sz val="9"/>
      <name val="Times New Roman"/>
      <family val="1"/>
    </font>
    <font>
      <sz val="9"/>
      <color rgb="FF000000"/>
      <name val="宋体"/>
      <family val="3"/>
      <charset val="134"/>
    </font>
    <font>
      <sz val="9"/>
      <color rgb="FF000000"/>
      <name val="Times New Roman"/>
      <family val="1"/>
    </font>
    <font>
      <sz val="9"/>
      <color indexed="8"/>
      <name val="Times New Roman"/>
      <family val="1"/>
    </font>
    <font>
      <sz val="9"/>
      <color indexed="8"/>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24">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31" fontId="1" fillId="0" borderId="0" xfId="0" applyNumberFormat="1" applyFont="1" applyBorder="1" applyAlignment="1">
      <alignment horizontal="right" vertical="center"/>
    </xf>
    <xf numFmtId="0" fontId="0" fillId="0" borderId="0" xfId="0"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Font="1" applyFill="1" applyBorder="1" applyAlignment="1">
      <alignment horizontal="left" vertical="center" wrapText="1"/>
    </xf>
    <xf numFmtId="0" fontId="0" fillId="0" borderId="5" xfId="0"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0"/>
  <sheetViews>
    <sheetView tabSelected="1" workbookViewId="0">
      <selection activeCell="Q11" sqref="Q11"/>
    </sheetView>
  </sheetViews>
  <sheetFormatPr defaultRowHeight="14.25" x14ac:dyDescent="0.15"/>
  <cols>
    <col min="1" max="1" width="12.75" customWidth="1"/>
    <col min="2" max="2" width="10.625" customWidth="1"/>
    <col min="3" max="3" width="9.875" customWidth="1"/>
    <col min="4" max="9" width="8.625" customWidth="1"/>
    <col min="10" max="10" width="8.5" customWidth="1"/>
    <col min="11" max="13" width="8.625" customWidth="1"/>
    <col min="14" max="14" width="7.25" customWidth="1"/>
    <col min="15" max="15" width="9.5" customWidth="1"/>
  </cols>
  <sheetData>
    <row r="1" spans="1:15" ht="25.5" customHeight="1" x14ac:dyDescent="0.15">
      <c r="A1" s="11" t="s">
        <v>70</v>
      </c>
      <c r="B1" s="11"/>
      <c r="C1" s="11"/>
      <c r="D1" s="11"/>
      <c r="E1" s="11"/>
      <c r="F1" s="11"/>
      <c r="G1" s="11"/>
      <c r="H1" s="11"/>
      <c r="I1" s="11"/>
      <c r="J1" s="11"/>
      <c r="K1" s="11"/>
      <c r="L1" s="11"/>
      <c r="M1" s="11"/>
      <c r="N1" s="11"/>
      <c r="O1" s="11"/>
    </row>
    <row r="2" spans="1:15" ht="16.5" customHeight="1" x14ac:dyDescent="0.15">
      <c r="A2" s="12">
        <v>43881</v>
      </c>
      <c r="B2" s="13"/>
      <c r="C2" s="13"/>
      <c r="D2" s="13"/>
      <c r="E2" s="13"/>
      <c r="F2" s="13"/>
      <c r="G2" s="13"/>
      <c r="H2" s="13"/>
      <c r="I2" s="13"/>
      <c r="J2" s="13"/>
      <c r="K2" s="13"/>
      <c r="L2" s="13"/>
      <c r="M2" s="13"/>
      <c r="N2" s="13"/>
      <c r="O2" s="13"/>
    </row>
    <row r="3" spans="1:15" ht="18.75" customHeight="1" x14ac:dyDescent="0.15">
      <c r="A3" s="14" t="s">
        <v>0</v>
      </c>
      <c r="B3" s="14" t="s">
        <v>1</v>
      </c>
      <c r="C3" s="14" t="s">
        <v>2</v>
      </c>
      <c r="D3" s="15" t="s">
        <v>3</v>
      </c>
      <c r="E3" s="14" t="s">
        <v>4</v>
      </c>
      <c r="F3" s="17"/>
      <c r="G3" s="17"/>
      <c r="H3" s="17"/>
      <c r="I3" s="17"/>
      <c r="J3" s="18" t="s">
        <v>5</v>
      </c>
      <c r="K3" s="18"/>
      <c r="L3" s="18"/>
      <c r="M3" s="17"/>
      <c r="N3" s="18" t="s">
        <v>6</v>
      </c>
      <c r="O3" s="14" t="s">
        <v>7</v>
      </c>
    </row>
    <row r="4" spans="1:15" ht="18" customHeight="1" x14ac:dyDescent="0.15">
      <c r="A4" s="14"/>
      <c r="B4" s="14"/>
      <c r="C4" s="14"/>
      <c r="D4" s="16"/>
      <c r="E4" s="1" t="s">
        <v>8</v>
      </c>
      <c r="F4" s="1" t="s">
        <v>9</v>
      </c>
      <c r="G4" s="1" t="s">
        <v>10</v>
      </c>
      <c r="H4" s="1" t="s">
        <v>11</v>
      </c>
      <c r="I4" s="1" t="s">
        <v>12</v>
      </c>
      <c r="J4" s="2" t="s">
        <v>13</v>
      </c>
      <c r="K4" s="2" t="s">
        <v>14</v>
      </c>
      <c r="L4" s="2" t="s">
        <v>15</v>
      </c>
      <c r="M4" s="2" t="s">
        <v>12</v>
      </c>
      <c r="N4" s="18"/>
      <c r="O4" s="14"/>
    </row>
    <row r="5" spans="1:15" ht="27.95" customHeight="1" x14ac:dyDescent="0.15">
      <c r="A5" s="3" t="s">
        <v>16</v>
      </c>
      <c r="B5" s="3" t="s">
        <v>17</v>
      </c>
      <c r="C5" s="3" t="s">
        <v>18</v>
      </c>
      <c r="D5" s="3">
        <v>1568</v>
      </c>
      <c r="E5" s="4">
        <f>SUM(F5:I5)</f>
        <v>179</v>
      </c>
      <c r="F5" s="3">
        <v>0</v>
      </c>
      <c r="G5" s="3">
        <v>160</v>
      </c>
      <c r="H5" s="3">
        <v>19</v>
      </c>
      <c r="I5" s="5" t="s">
        <v>19</v>
      </c>
      <c r="J5" s="6">
        <v>42</v>
      </c>
      <c r="K5" s="6">
        <v>62</v>
      </c>
      <c r="L5" s="6">
        <v>75</v>
      </c>
      <c r="M5" s="5" t="s">
        <v>19</v>
      </c>
      <c r="N5" s="6">
        <v>58.21</v>
      </c>
      <c r="O5" s="19" t="s">
        <v>20</v>
      </c>
    </row>
    <row r="6" spans="1:15" ht="27.95" customHeight="1" x14ac:dyDescent="0.15">
      <c r="A6" s="3" t="s">
        <v>21</v>
      </c>
      <c r="B6" s="3" t="s">
        <v>22</v>
      </c>
      <c r="C6" s="3" t="s">
        <v>18</v>
      </c>
      <c r="D6" s="3">
        <v>3818</v>
      </c>
      <c r="E6" s="4">
        <f t="shared" ref="E6:E9" si="0">SUM(F6:I6)</f>
        <v>15</v>
      </c>
      <c r="F6" s="3" t="s">
        <v>67</v>
      </c>
      <c r="G6" s="3">
        <v>15</v>
      </c>
      <c r="H6" s="5" t="s">
        <v>19</v>
      </c>
      <c r="I6" s="3" t="s">
        <v>67</v>
      </c>
      <c r="J6" s="6" t="s">
        <v>23</v>
      </c>
      <c r="K6" s="6">
        <v>62</v>
      </c>
      <c r="L6" s="5" t="s">
        <v>19</v>
      </c>
      <c r="M6" s="6">
        <v>33</v>
      </c>
      <c r="N6" s="6">
        <v>60.16</v>
      </c>
      <c r="O6" s="19"/>
    </row>
    <row r="7" spans="1:15" ht="28.5" customHeight="1" x14ac:dyDescent="0.15">
      <c r="A7" s="3" t="s">
        <v>24</v>
      </c>
      <c r="B7" s="3" t="s">
        <v>25</v>
      </c>
      <c r="C7" s="3" t="s">
        <v>18</v>
      </c>
      <c r="D7" s="3">
        <v>2222</v>
      </c>
      <c r="E7" s="4">
        <f t="shared" si="0"/>
        <v>8</v>
      </c>
      <c r="F7" s="3">
        <v>4</v>
      </c>
      <c r="G7" s="3">
        <v>4</v>
      </c>
      <c r="H7" s="5" t="s">
        <v>19</v>
      </c>
      <c r="I7" s="5" t="s">
        <v>19</v>
      </c>
      <c r="J7" s="6" t="s">
        <v>64</v>
      </c>
      <c r="K7" s="6" t="s">
        <v>26</v>
      </c>
      <c r="L7" s="5" t="s">
        <v>19</v>
      </c>
      <c r="M7" s="5" t="s">
        <v>19</v>
      </c>
      <c r="N7" s="6">
        <v>78.06</v>
      </c>
      <c r="O7" s="19"/>
    </row>
    <row r="8" spans="1:15" ht="28.5" customHeight="1" x14ac:dyDescent="0.15">
      <c r="A8" s="3" t="s">
        <v>27</v>
      </c>
      <c r="B8" s="7" t="s">
        <v>28</v>
      </c>
      <c r="C8" s="3" t="s">
        <v>18</v>
      </c>
      <c r="D8" s="3">
        <v>843</v>
      </c>
      <c r="E8" s="4">
        <f t="shared" si="0"/>
        <v>85</v>
      </c>
      <c r="F8" s="3">
        <v>79</v>
      </c>
      <c r="G8" s="3">
        <v>6</v>
      </c>
      <c r="H8" s="5" t="s">
        <v>19</v>
      </c>
      <c r="I8" s="5" t="s">
        <v>19</v>
      </c>
      <c r="J8" s="6" t="s">
        <v>29</v>
      </c>
      <c r="K8" s="6" t="s">
        <v>30</v>
      </c>
      <c r="L8" s="5" t="s">
        <v>19</v>
      </c>
      <c r="M8" s="5" t="s">
        <v>19</v>
      </c>
      <c r="N8" s="6">
        <v>78.47</v>
      </c>
      <c r="O8" s="19"/>
    </row>
    <row r="9" spans="1:15" ht="28.5" customHeight="1" x14ac:dyDescent="0.15">
      <c r="A9" s="5" t="s">
        <v>31</v>
      </c>
      <c r="B9" s="8" t="s">
        <v>32</v>
      </c>
      <c r="C9" s="3" t="s">
        <v>18</v>
      </c>
      <c r="D9" s="3">
        <v>211</v>
      </c>
      <c r="E9" s="4">
        <f t="shared" si="0"/>
        <v>27</v>
      </c>
      <c r="F9" s="3">
        <v>17</v>
      </c>
      <c r="G9" s="3">
        <v>10</v>
      </c>
      <c r="H9" s="5" t="s">
        <v>19</v>
      </c>
      <c r="I9" s="5">
        <v>0</v>
      </c>
      <c r="J9" s="6">
        <v>47</v>
      </c>
      <c r="K9" s="6">
        <v>62</v>
      </c>
      <c r="L9" s="5" t="s">
        <v>19</v>
      </c>
      <c r="M9" s="5">
        <v>33</v>
      </c>
      <c r="N9" s="6">
        <v>74.16</v>
      </c>
      <c r="O9" s="19"/>
    </row>
    <row r="10" spans="1:15" ht="48.75" customHeight="1" x14ac:dyDescent="0.15">
      <c r="A10" s="5" t="s">
        <v>33</v>
      </c>
      <c r="B10" s="5" t="s">
        <v>34</v>
      </c>
      <c r="C10" s="3" t="s">
        <v>18</v>
      </c>
      <c r="D10" s="3">
        <v>818</v>
      </c>
      <c r="E10" s="4">
        <f>SUM(F10:I10)</f>
        <v>263</v>
      </c>
      <c r="F10" s="3">
        <v>89</v>
      </c>
      <c r="G10" s="3">
        <v>134</v>
      </c>
      <c r="H10" s="3">
        <v>40</v>
      </c>
      <c r="I10" s="5" t="s">
        <v>19</v>
      </c>
      <c r="J10" s="6" t="s">
        <v>35</v>
      </c>
      <c r="K10" s="6" t="s">
        <v>36</v>
      </c>
      <c r="L10" s="6" t="s">
        <v>37</v>
      </c>
      <c r="M10" s="5" t="s">
        <v>19</v>
      </c>
      <c r="N10" s="6">
        <v>66.23</v>
      </c>
      <c r="O10" s="19"/>
    </row>
    <row r="11" spans="1:15" ht="28.5" customHeight="1" x14ac:dyDescent="0.15">
      <c r="A11" s="5" t="s">
        <v>38</v>
      </c>
      <c r="B11" s="5" t="s">
        <v>39</v>
      </c>
      <c r="C11" s="3" t="s">
        <v>18</v>
      </c>
      <c r="D11" s="3">
        <v>1822</v>
      </c>
      <c r="E11" s="4">
        <f t="shared" ref="E11:E12" si="1">SUM(F11:I11)</f>
        <v>71</v>
      </c>
      <c r="F11" s="3">
        <v>4</v>
      </c>
      <c r="G11" s="3">
        <v>46</v>
      </c>
      <c r="H11" s="3">
        <v>21</v>
      </c>
      <c r="I11" s="5" t="s">
        <v>19</v>
      </c>
      <c r="J11" s="6" t="s">
        <v>40</v>
      </c>
      <c r="K11" s="6" t="s">
        <v>41</v>
      </c>
      <c r="L11" s="6">
        <v>103</v>
      </c>
      <c r="M11" s="5" t="s">
        <v>19</v>
      </c>
      <c r="N11" s="6">
        <v>86.93</v>
      </c>
      <c r="O11" s="19"/>
    </row>
    <row r="12" spans="1:15" ht="28.5" customHeight="1" x14ac:dyDescent="0.15">
      <c r="A12" s="5" t="s">
        <v>42</v>
      </c>
      <c r="B12" s="5" t="s">
        <v>43</v>
      </c>
      <c r="C12" s="3" t="s">
        <v>18</v>
      </c>
      <c r="D12" s="3">
        <v>1678</v>
      </c>
      <c r="E12" s="4">
        <f t="shared" si="1"/>
        <v>117</v>
      </c>
      <c r="F12" s="3">
        <v>27</v>
      </c>
      <c r="G12" s="3">
        <v>76</v>
      </c>
      <c r="H12" s="3">
        <v>14</v>
      </c>
      <c r="I12" s="5" t="s">
        <v>19</v>
      </c>
      <c r="J12" s="6" t="s">
        <v>65</v>
      </c>
      <c r="K12" s="6" t="s">
        <v>66</v>
      </c>
      <c r="L12" s="6">
        <v>103</v>
      </c>
      <c r="M12" s="5" t="s">
        <v>19</v>
      </c>
      <c r="N12" s="6">
        <v>87.5</v>
      </c>
      <c r="O12" s="19"/>
    </row>
    <row r="13" spans="1:15" ht="28.5" customHeight="1" x14ac:dyDescent="0.15">
      <c r="A13" s="3" t="s">
        <v>44</v>
      </c>
      <c r="B13" s="7" t="s">
        <v>45</v>
      </c>
      <c r="C13" s="4" t="s">
        <v>46</v>
      </c>
      <c r="D13" s="4">
        <v>2201</v>
      </c>
      <c r="E13" s="4">
        <f>SUM(F13:I13)</f>
        <v>4</v>
      </c>
      <c r="F13" s="4" t="s">
        <v>63</v>
      </c>
      <c r="G13" s="4" t="s">
        <v>63</v>
      </c>
      <c r="H13" s="4">
        <v>4</v>
      </c>
      <c r="I13" s="5" t="s">
        <v>19</v>
      </c>
      <c r="J13" s="6" t="s">
        <v>47</v>
      </c>
      <c r="K13" s="6" t="s">
        <v>48</v>
      </c>
      <c r="L13" s="6" t="s">
        <v>49</v>
      </c>
      <c r="M13" s="5" t="s">
        <v>19</v>
      </c>
      <c r="N13" s="6">
        <v>54.9</v>
      </c>
      <c r="O13" s="19"/>
    </row>
    <row r="14" spans="1:15" ht="27.95" customHeight="1" x14ac:dyDescent="0.15">
      <c r="A14" s="5" t="s">
        <v>50</v>
      </c>
      <c r="B14" s="7" t="s">
        <v>51</v>
      </c>
      <c r="C14" s="4" t="s">
        <v>52</v>
      </c>
      <c r="D14" s="4">
        <v>1680</v>
      </c>
      <c r="E14" s="4">
        <f t="shared" ref="E14:E15" si="2">SUM(F14:I14)</f>
        <v>0</v>
      </c>
      <c r="F14" s="4" t="s">
        <v>63</v>
      </c>
      <c r="G14" s="4" t="s">
        <v>63</v>
      </c>
      <c r="H14" s="4">
        <v>0</v>
      </c>
      <c r="I14" s="5" t="s">
        <v>19</v>
      </c>
      <c r="J14" s="6" t="s">
        <v>53</v>
      </c>
      <c r="K14" s="6" t="s">
        <v>54</v>
      </c>
      <c r="L14" s="6">
        <v>89.83</v>
      </c>
      <c r="M14" s="5" t="s">
        <v>19</v>
      </c>
      <c r="N14" s="6">
        <v>45.95</v>
      </c>
      <c r="O14" s="19"/>
    </row>
    <row r="15" spans="1:15" ht="27.95" customHeight="1" x14ac:dyDescent="0.15">
      <c r="A15" s="5" t="s">
        <v>55</v>
      </c>
      <c r="B15" s="5" t="s">
        <v>56</v>
      </c>
      <c r="C15" s="3" t="s">
        <v>57</v>
      </c>
      <c r="D15" s="3">
        <v>1561</v>
      </c>
      <c r="E15" s="4">
        <f t="shared" si="2"/>
        <v>35</v>
      </c>
      <c r="F15" s="3">
        <v>29</v>
      </c>
      <c r="G15" s="3">
        <v>6</v>
      </c>
      <c r="H15" s="5" t="s">
        <v>19</v>
      </c>
      <c r="I15" s="5" t="s">
        <v>19</v>
      </c>
      <c r="J15" s="6" t="s">
        <v>58</v>
      </c>
      <c r="K15" s="6" t="s">
        <v>59</v>
      </c>
      <c r="L15" s="5" t="s">
        <v>19</v>
      </c>
      <c r="M15" s="5" t="s">
        <v>19</v>
      </c>
      <c r="N15" s="6">
        <v>71.17</v>
      </c>
      <c r="O15" s="3" t="s">
        <v>60</v>
      </c>
    </row>
    <row r="16" spans="1:15" ht="23.25" customHeight="1" x14ac:dyDescent="0.15">
      <c r="A16" s="20" t="s">
        <v>61</v>
      </c>
      <c r="B16" s="21"/>
      <c r="C16" s="21"/>
      <c r="D16" s="21"/>
      <c r="E16" s="21"/>
      <c r="F16" s="21"/>
      <c r="G16" s="21"/>
      <c r="H16" s="21"/>
      <c r="I16" s="21"/>
      <c r="J16" s="21"/>
      <c r="K16" s="21"/>
      <c r="L16" s="21"/>
      <c r="M16" s="21"/>
      <c r="N16" s="21"/>
      <c r="O16" s="21"/>
    </row>
    <row r="17" spans="1:15" ht="33.75" customHeight="1" x14ac:dyDescent="0.15">
      <c r="A17" s="22" t="s">
        <v>69</v>
      </c>
      <c r="B17" s="23"/>
      <c r="C17" s="23"/>
      <c r="D17" s="23"/>
      <c r="E17" s="23"/>
      <c r="F17" s="23"/>
      <c r="G17" s="23"/>
      <c r="H17" s="23"/>
      <c r="I17" s="23"/>
      <c r="J17" s="23"/>
      <c r="K17" s="23"/>
      <c r="L17" s="23"/>
      <c r="M17" s="23"/>
      <c r="N17" s="23"/>
      <c r="O17" s="23"/>
    </row>
    <row r="18" spans="1:15" ht="21" customHeight="1" x14ac:dyDescent="0.15">
      <c r="A18" s="22" t="s">
        <v>62</v>
      </c>
      <c r="B18" s="23"/>
      <c r="C18" s="23"/>
      <c r="D18" s="23"/>
      <c r="E18" s="23"/>
      <c r="F18" s="23"/>
      <c r="G18" s="23"/>
      <c r="H18" s="23"/>
      <c r="I18" s="23"/>
      <c r="J18" s="23"/>
      <c r="K18" s="23"/>
      <c r="L18" s="23"/>
      <c r="M18" s="23"/>
      <c r="N18" s="23"/>
      <c r="O18" s="23"/>
    </row>
    <row r="19" spans="1:15" ht="15" customHeight="1" x14ac:dyDescent="0.15">
      <c r="A19" s="9" t="s">
        <v>68</v>
      </c>
      <c r="B19" s="10"/>
      <c r="C19" s="10"/>
      <c r="D19" s="10"/>
      <c r="E19" s="10"/>
      <c r="F19" s="10"/>
      <c r="G19" s="10"/>
      <c r="H19" s="10"/>
      <c r="I19" s="10"/>
      <c r="J19" s="10"/>
      <c r="K19" s="10"/>
      <c r="L19" s="10"/>
      <c r="M19" s="10"/>
      <c r="N19" s="10"/>
      <c r="O19" s="10"/>
    </row>
    <row r="20" spans="1:15" ht="24.75" customHeight="1" x14ac:dyDescent="0.15">
      <c r="A20" s="9" t="s">
        <v>71</v>
      </c>
      <c r="B20" s="10"/>
      <c r="C20" s="10"/>
      <c r="D20" s="10"/>
      <c r="E20" s="10"/>
      <c r="F20" s="10"/>
      <c r="G20" s="10"/>
      <c r="H20" s="10"/>
      <c r="I20" s="10"/>
      <c r="J20" s="10"/>
      <c r="K20" s="10"/>
      <c r="L20" s="10"/>
      <c r="M20" s="10"/>
      <c r="N20" s="10"/>
      <c r="O20" s="10"/>
    </row>
  </sheetData>
  <mergeCells count="16">
    <mergeCell ref="A20:O20"/>
    <mergeCell ref="A1:O1"/>
    <mergeCell ref="A2:O2"/>
    <mergeCell ref="A3:A4"/>
    <mergeCell ref="B3:B4"/>
    <mergeCell ref="C3:C4"/>
    <mergeCell ref="D3:D4"/>
    <mergeCell ref="E3:I3"/>
    <mergeCell ref="J3:M3"/>
    <mergeCell ref="N3:N4"/>
    <mergeCell ref="O3:O4"/>
    <mergeCell ref="O5:O14"/>
    <mergeCell ref="A16:O16"/>
    <mergeCell ref="A17:O17"/>
    <mergeCell ref="A18:O18"/>
    <mergeCell ref="A19:O19"/>
  </mergeCells>
  <phoneticPr fontId="3" type="noConversion"/>
  <printOptions horizontalCentered="1"/>
  <pageMargins left="0" right="0"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房源修改版</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2020-02-20T04:23:55Z</cp:lastPrinted>
  <dcterms:created xsi:type="dcterms:W3CDTF">2019-07-01T01:54:17Z</dcterms:created>
  <dcterms:modified xsi:type="dcterms:W3CDTF">2020-02-20T04:41:12Z</dcterms:modified>
</cp:coreProperties>
</file>